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衡阳" sheetId="1" r:id="rId1"/>
  </sheets>
  <externalReferences>
    <externalReference r:id="rId4"/>
  </externalReferences>
  <definedNames>
    <definedName name="_xlnm.Print_Titles" localSheetId="0">'衡阳'!$1:$3</definedName>
    <definedName name="_xlnm._FilterDatabase" localSheetId="0" hidden="1">'衡阳'!$A$3:$F$20</definedName>
  </definedNames>
  <calcPr fullCalcOnLoad="1"/>
</workbook>
</file>

<file path=xl/sharedStrings.xml><?xml version="1.0" encoding="utf-8"?>
<sst xmlns="http://schemas.openxmlformats.org/spreadsheetml/2006/main" count="72" uniqueCount="48">
  <si>
    <t>附件</t>
  </si>
  <si>
    <t>2019年湖南省启动早籼稻最低收购价指定收储库点名单（衡阳市、常德市）</t>
  </si>
  <si>
    <t>序号</t>
  </si>
  <si>
    <t>直属企业（承贷企业）</t>
  </si>
  <si>
    <t>委托收储企业名称</t>
  </si>
  <si>
    <t>指定收储库点</t>
  </si>
  <si>
    <t>收储形式</t>
  </si>
  <si>
    <t>备 注</t>
  </si>
  <si>
    <t>所在县市区</t>
  </si>
  <si>
    <t>中央储备粮衡阳直属库有限公司</t>
  </si>
  <si>
    <t>衡南县军粮供应管理站</t>
  </si>
  <si>
    <t>委托</t>
  </si>
  <si>
    <t>衡南县</t>
  </si>
  <si>
    <t>衡南车江湖南省粮食储备库有限公司</t>
  </si>
  <si>
    <t>先启动P078、P085仓。
P081、P077仓气密、隔热条件差的问题需整改，经衡阳市商务和粮食局会同中储粮衡阳直属库、农发行衡阳市分行三家共同验收合格后方可启动。</t>
  </si>
  <si>
    <t>衡南江口湖南省粮食储备库有限公司</t>
  </si>
  <si>
    <t>衡南江口湖南省粮食储备库有限公司
黄田收储点</t>
  </si>
  <si>
    <t>仓房气密、隔热条件差的问题需整改，经衡阳市商务和粮食局会同中储粮衡阳直属库、农发行衡阳市分行三家共同验收合格后方可启动。</t>
  </si>
  <si>
    <t>湖南衡阳灵瑞寺国家粮食储备库有限公司</t>
  </si>
  <si>
    <t>衡阳县</t>
  </si>
  <si>
    <t>湖南衡阳灵瑞寺国家粮食储备库有限公司新库收储点</t>
  </si>
  <si>
    <t>祁东县蒋家桥粮食购销有限责任公司</t>
  </si>
  <si>
    <t>祁东县蒋家桥粮食购销有限责任公司
太和堂收储点</t>
  </si>
  <si>
    <t>祁东县</t>
  </si>
  <si>
    <t>祁东县归阳粮食购销有限责任公司</t>
  </si>
  <si>
    <t>祁东县星源米业有限责任公司</t>
  </si>
  <si>
    <t>祁东县星源米业有限责任公司白鹤收储点</t>
  </si>
  <si>
    <t>祁东县双桥粮食购销有限责任公司</t>
  </si>
  <si>
    <t>祁东县双桥粮食购销有限责任公司
五一收储点</t>
  </si>
  <si>
    <t>常宁市柏坊粮食收储有限责任公司</t>
  </si>
  <si>
    <t>常宁市柏坊粮食收储有限责任公司
蓬塘收储点</t>
  </si>
  <si>
    <t>常宁市</t>
  </si>
  <si>
    <t>常宁市地方储备粮收储有限责任公司</t>
  </si>
  <si>
    <t>常宁市地方储备粮收储有限责任公司
荫田收储点</t>
  </si>
  <si>
    <t>常宁市地方储备粮收储有限责任公司
罗市收储点</t>
  </si>
  <si>
    <t>启动前对仓房气密、隔热条件差的问题制定整改方案，并承诺收购结束后15天内整改到位，由衡阳市商务和粮食局会同中储粮衡阳直属库、农发行衡阳市分行三家共同验收。验收不达标，扣除相关费用，并由衡阳市商务和粮食局会同中储粮衡阳直属库、农发行衡阳市分行三家共同组织整改。</t>
  </si>
  <si>
    <t>中央储备粮临澧直属库有限公司</t>
  </si>
  <si>
    <t>澧县华鑫粮食购销有限公司</t>
  </si>
  <si>
    <t>澧县华鑫粮食购销有限公司三合收储点</t>
  </si>
  <si>
    <t>先启动符合条件的仓房，P8仓气密、隔热条件整改后，经常德市粮食和储备局会同中储粮临澧直属库、农发行常德市分行三家共同验收合格后方可启动。</t>
  </si>
  <si>
    <t>澧县</t>
  </si>
  <si>
    <t>澧县华鑫粮食购销有限公司南岳收储点</t>
  </si>
  <si>
    <t>澧县华鑫粮食购销有限公司樊家铺收储点</t>
  </si>
  <si>
    <t>先启动符合条件的仓房，P1仓气密、隔热条件整改后，经常德市粮食和储备局会同中储粮临澧直属库、农发行常德市分行三家共同验收合格后方可启动。</t>
  </si>
  <si>
    <t>湖南洞庭春米业有限公司复兴收储点</t>
  </si>
  <si>
    <t>租仓</t>
  </si>
  <si>
    <t xml:space="preserve">
委托库点启动收购后，根据当地收购形势仍需启动租仓库点，且“自收、自储、自管、自结”收储团队人员（不少于5人）全部到位后方可启动。
</t>
  </si>
  <si>
    <t>备注：所有拟启动库点要结合启动前空仓核验情况进一步把关确认仓容条件是否符合预案规定。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</si>
</sst>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4"/>
      <name val="宋体"/>
      <family val="0"/>
    </font>
    <font>
      <b/>
      <sz val="24"/>
      <name val="宋体"/>
      <family val="0"/>
    </font>
    <font>
      <b/>
      <sz val="12"/>
      <name val="宋体"/>
      <family val="0"/>
    </font>
    <font>
      <sz val="14"/>
      <color indexed="8"/>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1"/>
      <color indexed="8"/>
      <name val="宋体"/>
      <family val="0"/>
    </font>
    <font>
      <b/>
      <sz val="13"/>
      <color indexed="56"/>
      <name val="宋体"/>
      <family val="0"/>
    </font>
    <font>
      <sz val="11"/>
      <color indexed="8"/>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60"/>
      <name val="宋体"/>
      <family val="0"/>
    </font>
    <font>
      <u val="single"/>
      <sz val="11"/>
      <color rgb="FF0000FF"/>
      <name val="Calibri"/>
      <family val="0"/>
    </font>
    <font>
      <u val="single"/>
      <sz val="11"/>
      <color rgb="FF800080"/>
      <name val="Calibri"/>
      <family val="0"/>
    </font>
    <font>
      <sz val="14"/>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15" fillId="0" borderId="0">
      <alignment vertical="center"/>
      <protection/>
    </xf>
    <xf numFmtId="41" fontId="0" fillId="0" borderId="0" applyFont="0" applyFill="0" applyBorder="0" applyAlignment="0" applyProtection="0"/>
    <xf numFmtId="0" fontId="1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5" fillId="0" borderId="0">
      <alignment vertical="center"/>
      <protection/>
    </xf>
    <xf numFmtId="0" fontId="22" fillId="0" borderId="0" applyNumberFormat="0" applyFill="0" applyBorder="0" applyAlignment="0" applyProtection="0"/>
    <xf numFmtId="0" fontId="9" fillId="0" borderId="3" applyNumberFormat="0" applyFill="0" applyAlignment="0" applyProtection="0"/>
    <xf numFmtId="0" fontId="14" fillId="0" borderId="4" applyNumberFormat="0" applyFill="0" applyAlignment="0" applyProtection="0"/>
    <xf numFmtId="0" fontId="16" fillId="8" borderId="0" applyNumberFormat="0" applyBorder="0" applyAlignment="0" applyProtection="0"/>
    <xf numFmtId="0" fontId="5"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10" fillId="10" borderId="1" applyNumberFormat="0" applyAlignment="0" applyProtection="0"/>
    <xf numFmtId="0" fontId="21" fillId="11" borderId="7" applyNumberFormat="0" applyAlignment="0" applyProtection="0"/>
    <xf numFmtId="0" fontId="15" fillId="3" borderId="0" applyNumberFormat="0" applyBorder="0" applyAlignment="0" applyProtection="0"/>
    <xf numFmtId="0" fontId="16" fillId="12" borderId="0" applyNumberFormat="0" applyBorder="0" applyAlignment="0" applyProtection="0"/>
    <xf numFmtId="0" fontId="8" fillId="0" borderId="8" applyNumberFormat="0" applyFill="0" applyAlignment="0" applyProtection="0"/>
    <xf numFmtId="0" fontId="15" fillId="0" borderId="0">
      <alignment vertical="center"/>
      <protection/>
    </xf>
    <xf numFmtId="0" fontId="13" fillId="0" borderId="9" applyNumberFormat="0" applyFill="0" applyAlignment="0" applyProtection="0"/>
    <xf numFmtId="0" fontId="19" fillId="2" borderId="0" applyNumberFormat="0" applyBorder="0" applyAlignment="0" applyProtection="0"/>
    <xf numFmtId="0" fontId="23"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0" fillId="0" borderId="0">
      <alignment vertical="center"/>
      <protection/>
    </xf>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0" borderId="0">
      <alignment vertical="center"/>
      <protection/>
    </xf>
    <xf numFmtId="0" fontId="15" fillId="19"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5" fillId="0" borderId="0">
      <alignment vertical="center"/>
      <protection/>
    </xf>
    <xf numFmtId="0" fontId="15"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0" borderId="0">
      <alignment vertical="center"/>
      <protection/>
    </xf>
    <xf numFmtId="0" fontId="15" fillId="22" borderId="0" applyNumberFormat="0" applyBorder="0" applyAlignment="0" applyProtection="0"/>
    <xf numFmtId="0" fontId="15" fillId="0" borderId="0">
      <alignment vertical="center"/>
      <protection/>
    </xf>
    <xf numFmtId="0" fontId="16" fillId="23" borderId="0" applyNumberFormat="0" applyBorder="0" applyAlignment="0" applyProtection="0"/>
    <xf numFmtId="0" fontId="15" fillId="0" borderId="0" applyProtection="0">
      <alignment vertical="center"/>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5" fillId="0" borderId="0">
      <alignment vertical="center"/>
      <protection/>
    </xf>
  </cellStyleXfs>
  <cellXfs count="22">
    <xf numFmtId="0" fontId="0" fillId="0" borderId="0" xfId="0" applyAlignment="1">
      <alignment/>
    </xf>
    <xf numFmtId="0" fontId="0" fillId="0" borderId="0" xfId="0" applyFont="1" applyFill="1" applyAlignment="1">
      <alignment/>
    </xf>
    <xf numFmtId="0" fontId="0" fillId="0" borderId="0" xfId="0" applyFont="1" applyFill="1" applyAlignment="1">
      <alignment wrapText="1"/>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4" fillId="0" borderId="10" xfId="73" applyFont="1" applyFill="1" applyBorder="1" applyAlignment="1">
      <alignment horizontal="center" vertical="center" wrapText="1"/>
      <protection/>
    </xf>
    <xf numFmtId="0" fontId="1" fillId="0" borderId="10" xfId="73" applyFont="1" applyFill="1" applyBorder="1" applyAlignment="1">
      <alignment horizontal="center" vertical="center" wrapText="1"/>
      <protection/>
    </xf>
    <xf numFmtId="0" fontId="1" fillId="0" borderId="0" xfId="0" applyFont="1" applyFill="1" applyAlignment="1">
      <alignment/>
    </xf>
    <xf numFmtId="0" fontId="4" fillId="0" borderId="10" xfId="73" applyFont="1" applyFill="1" applyBorder="1" applyAlignment="1">
      <alignment horizontal="left" vertical="center" wrapText="1"/>
      <protection/>
    </xf>
    <xf numFmtId="0" fontId="4" fillId="0" borderId="10" xfId="73" applyFont="1" applyFill="1" applyBorder="1" applyAlignment="1">
      <alignment horizontal="center" vertical="center" wrapText="1"/>
      <protection/>
    </xf>
    <xf numFmtId="0" fontId="1" fillId="24" borderId="10" xfId="73" applyFont="1" applyFill="1" applyBorder="1" applyAlignment="1">
      <alignment horizontal="center" vertical="center" wrapText="1"/>
      <protection/>
    </xf>
    <xf numFmtId="0" fontId="4" fillId="0" borderId="10" xfId="97" applyFont="1" applyFill="1" applyBorder="1" applyAlignment="1">
      <alignment horizontal="center" vertical="center" wrapText="1"/>
      <protection/>
    </xf>
    <xf numFmtId="0" fontId="26" fillId="0" borderId="10" xfId="73" applyFont="1" applyFill="1" applyBorder="1" applyAlignment="1">
      <alignment horizontal="left" vertical="center" wrapText="1"/>
      <protection/>
    </xf>
    <xf numFmtId="0" fontId="1" fillId="25" borderId="10" xfId="0" applyFont="1" applyFill="1" applyBorder="1" applyAlignment="1">
      <alignment horizontal="center" vertical="center" wrapText="1"/>
    </xf>
    <xf numFmtId="0" fontId="4" fillId="25" borderId="10" xfId="73" applyFont="1" applyFill="1" applyBorder="1" applyAlignment="1">
      <alignment horizontal="center" vertical="center" wrapText="1"/>
      <protection/>
    </xf>
    <xf numFmtId="0" fontId="1" fillId="25" borderId="10" xfId="0" applyFont="1" applyFill="1" applyBorder="1" applyAlignment="1">
      <alignment horizontal="center" vertical="center" wrapText="1"/>
    </xf>
    <xf numFmtId="0" fontId="4" fillId="0" borderId="0" xfId="73" applyFont="1" applyFill="1" applyAlignment="1">
      <alignment horizontal="left" vertical="top" wrapText="1"/>
      <protection/>
    </xf>
  </cellXfs>
  <cellStyles count="84">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5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 2 13" xfId="46"/>
    <cellStyle name="汇总" xfId="47"/>
    <cellStyle name="好" xfId="48"/>
    <cellStyle name="适中" xfId="49"/>
    <cellStyle name="20% - 强调文字颜色 5" xfId="50"/>
    <cellStyle name="强调文字颜色 1" xfId="51"/>
    <cellStyle name="常规 2 2 2 13"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 2 2 2 3" xfId="59"/>
    <cellStyle name="20% - 强调文字颜色 4" xfId="60"/>
    <cellStyle name="40% - 强调文字颜色 4" xfId="61"/>
    <cellStyle name="强调文字颜色 5" xfId="62"/>
    <cellStyle name="常规 2 2 2 8" xfId="63"/>
    <cellStyle name="常规 2 2" xfId="64"/>
    <cellStyle name="40% - 强调文字颜色 5" xfId="65"/>
    <cellStyle name="60% - 强调文字颜色 5" xfId="66"/>
    <cellStyle name="强调文字颜色 6" xfId="67"/>
    <cellStyle name="常规 2 2 2 9" xfId="68"/>
    <cellStyle name="40% - 强调文字颜色 6" xfId="69"/>
    <cellStyle name="常规 2 10" xfId="70"/>
    <cellStyle name="60% - 强调文字颜色 6" xfId="71"/>
    <cellStyle name="常规 13" xfId="72"/>
    <cellStyle name="常规 2" xfId="73"/>
    <cellStyle name="常规 2 12" xfId="74"/>
    <cellStyle name="常规 2 14" xfId="75"/>
    <cellStyle name="常规 2 20" xfId="76"/>
    <cellStyle name="常规 2 15" xfId="77"/>
    <cellStyle name="常规 2 16" xfId="78"/>
    <cellStyle name="常规 2 17" xfId="79"/>
    <cellStyle name="常规 2 18" xfId="80"/>
    <cellStyle name="常规 2 2 10" xfId="81"/>
    <cellStyle name="常规 2 2 2 10" xfId="82"/>
    <cellStyle name="常规 2 2 3" xfId="83"/>
    <cellStyle name="常规 2 29" xfId="84"/>
    <cellStyle name="常规 2 3" xfId="85"/>
    <cellStyle name="常规 2 4" xfId="86"/>
    <cellStyle name="常规 2 4 2" xfId="87"/>
    <cellStyle name="常规 2 6" xfId="88"/>
    <cellStyle name="常规 2 8" xfId="89"/>
    <cellStyle name="常规 2 8 2" xfId="90"/>
    <cellStyle name="常规 2 9" xfId="91"/>
    <cellStyle name="常规 3" xfId="92"/>
    <cellStyle name="常规 3 2" xfId="93"/>
    <cellStyle name="常规 4" xfId="94"/>
    <cellStyle name="常规 4 2" xfId="95"/>
    <cellStyle name="常规 4 3" xfId="96"/>
    <cellStyle name="常规_Xl0000019"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998;&#20844;&#21496;2018\6.&#30417;&#30563;&#26816;&#26597;2018\9&#26376;\&#21551;&#21160;&#24847;&#35265;\2018&#24180;&#26089;&#31868;&#31291;&#26368;&#20302;&#25910;&#36141;&#20215;&#25910;&#20648;&#24211;&#28857;&#21551;&#21160;&#27719;&#24635;&#34920;&#65288;&#24120;&#24503;&#65289;%20-%208.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常德"/>
    </sheetNames>
    <sheetDataSet>
      <sheetData sheetId="0">
        <row r="8">
          <cell r="H8" t="str">
            <v>湖南常德国家粮食储备库</v>
          </cell>
          <cell r="I8" t="str">
            <v>国有全资 </v>
          </cell>
          <cell r="J8" t="str">
            <v>委托</v>
          </cell>
        </row>
        <row r="9">
          <cell r="H9" t="str">
            <v>常德鼎盛粮食发展集团有限公司马鞍山收储点</v>
          </cell>
          <cell r="I9" t="str">
            <v>国有全资 </v>
          </cell>
          <cell r="J9" t="str">
            <v>委托</v>
          </cell>
        </row>
        <row r="10">
          <cell r="H10" t="str">
            <v>常德鼎盛粮食发展集团有限公司牛鼻滩收储点</v>
          </cell>
          <cell r="I10" t="str">
            <v>国有全资 </v>
          </cell>
          <cell r="J10" t="str">
            <v>委托</v>
          </cell>
        </row>
        <row r="11">
          <cell r="H11" t="str">
            <v>常德鼎盛粮食发展集团有限公司牛路滩收储点</v>
          </cell>
          <cell r="I11" t="str">
            <v>国有全资 </v>
          </cell>
          <cell r="J11" t="str">
            <v>委托</v>
          </cell>
        </row>
        <row r="12">
          <cell r="H12" t="str">
            <v>常德市敬佩粮油有限公司</v>
          </cell>
          <cell r="I12" t="str">
            <v>民营</v>
          </cell>
          <cell r="J12" t="str">
            <v>委托租赁 </v>
          </cell>
        </row>
        <row r="13">
          <cell r="H13" t="str">
            <v>常德牛牛米业有限公司许家桥收储点</v>
          </cell>
          <cell r="I13" t="str">
            <v>民营</v>
          </cell>
          <cell r="J13" t="str">
            <v>委托租赁</v>
          </cell>
        </row>
        <row r="14">
          <cell r="H14" t="str">
            <v>常德市鼎城区鑫惠能粮油有限公司</v>
          </cell>
          <cell r="I14" t="str">
            <v>民营</v>
          </cell>
          <cell r="J14" t="str">
            <v>委托租赁</v>
          </cell>
        </row>
        <row r="15">
          <cell r="H15" t="str">
            <v>湖南桃源国家粮食储备库</v>
          </cell>
          <cell r="I15" t="str">
            <v>国有独资</v>
          </cell>
          <cell r="J15" t="str">
            <v>委托</v>
          </cell>
        </row>
        <row r="16">
          <cell r="H16" t="str">
            <v>安乡县六角尾粮食收储有限公司</v>
          </cell>
          <cell r="I16" t="str">
            <v>国有全资 </v>
          </cell>
          <cell r="J16" t="str">
            <v>委托</v>
          </cell>
        </row>
        <row r="17">
          <cell r="H17" t="str">
            <v>安乡金谷年丰农贸有限责任公司合兴收储点</v>
          </cell>
          <cell r="I17" t="str">
            <v>国有控股</v>
          </cell>
          <cell r="J17" t="str">
            <v>委托</v>
          </cell>
        </row>
        <row r="18">
          <cell r="H18" t="str">
            <v>湖南省楚源农业科技有限公司</v>
          </cell>
          <cell r="I18" t="str">
            <v>民营</v>
          </cell>
          <cell r="J18" t="str">
            <v>委托租赁 </v>
          </cell>
        </row>
        <row r="19">
          <cell r="H19" t="str">
            <v>常德宪刚米业有限公司</v>
          </cell>
          <cell r="I19" t="str">
            <v>民营</v>
          </cell>
          <cell r="J19" t="str">
            <v>委托租赁</v>
          </cell>
        </row>
        <row r="20">
          <cell r="H20" t="str">
            <v>湖南华强米业有限公司</v>
          </cell>
          <cell r="I20" t="str">
            <v>民营</v>
          </cell>
          <cell r="J20" t="str">
            <v>委托租赁</v>
          </cell>
        </row>
        <row r="21">
          <cell r="H21" t="str">
            <v>汉寿县华鑫米业有限责任公司</v>
          </cell>
          <cell r="I21" t="str">
            <v>民营</v>
          </cell>
          <cell r="J21" t="str">
            <v>委托租赁</v>
          </cell>
        </row>
        <row r="22">
          <cell r="H22" t="str">
            <v>澧县华鑫粮食购销有限公司三合粮库</v>
          </cell>
          <cell r="I22" t="str">
            <v>国有独资</v>
          </cell>
          <cell r="J22" t="str">
            <v>委托</v>
          </cell>
        </row>
        <row r="23">
          <cell r="H23" t="str">
            <v>中央储备粮临澧直属库有限公司澧县分公司</v>
          </cell>
          <cell r="I23" t="str">
            <v>国有全股</v>
          </cell>
          <cell r="J23" t="str">
            <v>自有</v>
          </cell>
        </row>
        <row r="24">
          <cell r="H24" t="str">
            <v>澧县华鑫粮食购销有限公司如东收储点</v>
          </cell>
          <cell r="I24" t="str">
            <v>国有全资 </v>
          </cell>
          <cell r="J24" t="str">
            <v>委托</v>
          </cell>
        </row>
        <row r="25">
          <cell r="H25" t="str">
            <v>澧县华鑫粮食购销有限公司南岳收储点</v>
          </cell>
          <cell r="I25" t="str">
            <v>国有全资 </v>
          </cell>
          <cell r="J25" t="str">
            <v>委托</v>
          </cell>
        </row>
        <row r="26">
          <cell r="H26" t="str">
            <v>澧县华鑫粮食购销有限公司干河收储点</v>
          </cell>
          <cell r="I26" t="str">
            <v>国有全资 </v>
          </cell>
          <cell r="J26" t="str">
            <v>委托</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80" zoomScaleNormal="80" workbookViewId="0" topLeftCell="A1">
      <selection activeCell="D22" sqref="D22"/>
    </sheetView>
  </sheetViews>
  <sheetFormatPr defaultColWidth="9.00390625" defaultRowHeight="14.25"/>
  <cols>
    <col min="1" max="1" width="6.00390625" style="1" customWidth="1"/>
    <col min="2" max="2" width="26.25390625" style="1" customWidth="1"/>
    <col min="3" max="3" width="30.875" style="1" customWidth="1"/>
    <col min="4" max="4" width="43.375" style="1" customWidth="1"/>
    <col min="5" max="5" width="10.625" style="1" customWidth="1"/>
    <col min="6" max="6" width="55.75390625" style="2" customWidth="1"/>
    <col min="7" max="7" width="13.25390625" style="1" customWidth="1"/>
    <col min="8" max="8" width="9.00390625" style="1" hidden="1" customWidth="1"/>
    <col min="9" max="252" width="9.00390625" style="1" customWidth="1"/>
    <col min="253" max="16384" width="9.00390625" style="1" customWidth="1"/>
  </cols>
  <sheetData>
    <row r="1" ht="30" customHeight="1">
      <c r="A1" s="3" t="s">
        <v>0</v>
      </c>
    </row>
    <row r="2" spans="1:7" ht="90" customHeight="1">
      <c r="A2" s="4" t="s">
        <v>1</v>
      </c>
      <c r="B2" s="4"/>
      <c r="C2" s="4"/>
      <c r="D2" s="4"/>
      <c r="E2" s="4"/>
      <c r="F2" s="5"/>
      <c r="G2" s="4"/>
    </row>
    <row r="3" spans="1:7" ht="36" customHeight="1">
      <c r="A3" s="6" t="s">
        <v>2</v>
      </c>
      <c r="B3" s="6" t="s">
        <v>3</v>
      </c>
      <c r="C3" s="6" t="s">
        <v>4</v>
      </c>
      <c r="D3" s="6" t="s">
        <v>5</v>
      </c>
      <c r="E3" s="6" t="s">
        <v>6</v>
      </c>
      <c r="F3" s="7" t="s">
        <v>7</v>
      </c>
      <c r="G3" s="7" t="s">
        <v>8</v>
      </c>
    </row>
    <row r="4" spans="1:11" ht="84.75" customHeight="1">
      <c r="A4" s="8">
        <v>1</v>
      </c>
      <c r="B4" s="9" t="s">
        <v>9</v>
      </c>
      <c r="C4" s="10" t="s">
        <v>10</v>
      </c>
      <c r="D4" s="10" t="s">
        <v>10</v>
      </c>
      <c r="E4" s="11" t="s">
        <v>11</v>
      </c>
      <c r="F4" s="10"/>
      <c r="G4" s="9" t="s">
        <v>12</v>
      </c>
      <c r="H4" s="12" t="e">
        <f>VLOOKUP(D4,'[1]常德'!$H$8:$J$26,3,0)</f>
        <v>#N/A</v>
      </c>
      <c r="I4" s="12"/>
      <c r="J4" s="12"/>
      <c r="K4" s="12"/>
    </row>
    <row r="5" spans="1:11" ht="84.75" customHeight="1">
      <c r="A5" s="8">
        <v>2</v>
      </c>
      <c r="B5" s="9"/>
      <c r="C5" s="10" t="s">
        <v>13</v>
      </c>
      <c r="D5" s="10" t="s">
        <v>13</v>
      </c>
      <c r="E5" s="11" t="s">
        <v>11</v>
      </c>
      <c r="F5" s="13" t="s">
        <v>14</v>
      </c>
      <c r="G5" s="9"/>
      <c r="H5" s="12" t="e">
        <f>VLOOKUP(D5,'[1]常德'!$H$8:$J$26,3,0)</f>
        <v>#N/A</v>
      </c>
      <c r="I5" s="12"/>
      <c r="J5" s="12"/>
      <c r="K5" s="12"/>
    </row>
    <row r="6" spans="1:11" ht="84.75" customHeight="1">
      <c r="A6" s="8">
        <v>3</v>
      </c>
      <c r="B6" s="9"/>
      <c r="C6" s="10" t="s">
        <v>15</v>
      </c>
      <c r="D6" s="10" t="s">
        <v>16</v>
      </c>
      <c r="E6" s="11" t="s">
        <v>11</v>
      </c>
      <c r="F6" s="13" t="s">
        <v>17</v>
      </c>
      <c r="G6" s="9"/>
      <c r="H6" s="12" t="e">
        <f>VLOOKUP(D6,'[1]常德'!$H$8:$J$26,3,0)</f>
        <v>#N/A</v>
      </c>
      <c r="I6" s="12"/>
      <c r="J6" s="12"/>
      <c r="K6" s="12"/>
    </row>
    <row r="7" spans="1:11" ht="84.75" customHeight="1">
      <c r="A7" s="8">
        <v>4</v>
      </c>
      <c r="B7" s="9"/>
      <c r="C7" s="14" t="s">
        <v>18</v>
      </c>
      <c r="D7" s="10" t="s">
        <v>18</v>
      </c>
      <c r="E7" s="11" t="s">
        <v>11</v>
      </c>
      <c r="F7" s="13"/>
      <c r="G7" s="15" t="s">
        <v>19</v>
      </c>
      <c r="H7" s="12" t="e">
        <f>VLOOKUP(D7,'[1]常德'!$H$8:$J$26,3,0)</f>
        <v>#N/A</v>
      </c>
      <c r="I7" s="12"/>
      <c r="J7" s="12"/>
      <c r="K7" s="12"/>
    </row>
    <row r="8" spans="1:11" ht="84.75" customHeight="1">
      <c r="A8" s="8">
        <v>5</v>
      </c>
      <c r="B8" s="9"/>
      <c r="C8" s="14"/>
      <c r="D8" s="10" t="s">
        <v>20</v>
      </c>
      <c r="E8" s="11" t="s">
        <v>11</v>
      </c>
      <c r="F8" s="13"/>
      <c r="G8" s="15"/>
      <c r="H8" s="12" t="e">
        <f>VLOOKUP(D8,'[1]常德'!$H$8:$J$26,3,0)</f>
        <v>#N/A</v>
      </c>
      <c r="I8" s="12"/>
      <c r="J8" s="12"/>
      <c r="K8" s="12"/>
    </row>
    <row r="9" spans="1:11" ht="84.75" customHeight="1">
      <c r="A9" s="8">
        <v>6</v>
      </c>
      <c r="B9" s="9"/>
      <c r="C9" s="10" t="s">
        <v>21</v>
      </c>
      <c r="D9" s="10" t="s">
        <v>22</v>
      </c>
      <c r="E9" s="11" t="s">
        <v>11</v>
      </c>
      <c r="F9" s="13"/>
      <c r="G9" s="15" t="s">
        <v>23</v>
      </c>
      <c r="H9" s="12" t="e">
        <f>VLOOKUP(D9,'[1]常德'!$H$8:$J$26,3,0)</f>
        <v>#N/A</v>
      </c>
      <c r="I9" s="12"/>
      <c r="J9" s="12"/>
      <c r="K9" s="12"/>
    </row>
    <row r="10" spans="1:11" ht="84.75" customHeight="1">
      <c r="A10" s="8">
        <v>7</v>
      </c>
      <c r="B10" s="9"/>
      <c r="C10" s="10" t="s">
        <v>24</v>
      </c>
      <c r="D10" s="16" t="s">
        <v>24</v>
      </c>
      <c r="E10" s="11" t="s">
        <v>11</v>
      </c>
      <c r="F10" s="13"/>
      <c r="G10" s="15"/>
      <c r="H10" s="12" t="e">
        <f>VLOOKUP(D10,'[1]常德'!$H$8:$J$26,3,0)</f>
        <v>#N/A</v>
      </c>
      <c r="I10" s="12"/>
      <c r="J10" s="12"/>
      <c r="K10" s="12"/>
    </row>
    <row r="11" spans="1:11" ht="84.75" customHeight="1">
      <c r="A11" s="8">
        <v>8</v>
      </c>
      <c r="B11" s="9"/>
      <c r="C11" s="10" t="s">
        <v>25</v>
      </c>
      <c r="D11" s="16" t="s">
        <v>26</v>
      </c>
      <c r="E11" s="11" t="s">
        <v>11</v>
      </c>
      <c r="F11" s="13"/>
      <c r="G11" s="15"/>
      <c r="H11" s="12" t="e">
        <f>VLOOKUP(D11,'[1]常德'!$H$8:$J$26,3,0)</f>
        <v>#N/A</v>
      </c>
      <c r="I11" s="12"/>
      <c r="J11" s="12"/>
      <c r="K11" s="12"/>
    </row>
    <row r="12" spans="1:11" ht="84.75" customHeight="1">
      <c r="A12" s="8">
        <v>9</v>
      </c>
      <c r="B12" s="9"/>
      <c r="C12" s="10" t="s">
        <v>27</v>
      </c>
      <c r="D12" s="10" t="s">
        <v>28</v>
      </c>
      <c r="E12" s="11" t="s">
        <v>11</v>
      </c>
      <c r="F12" s="13" t="s">
        <v>17</v>
      </c>
      <c r="G12" s="15"/>
      <c r="H12" s="12" t="e">
        <f>VLOOKUP(D12,'[1]常德'!$H$8:$J$26,3,0)</f>
        <v>#N/A</v>
      </c>
      <c r="I12" s="12"/>
      <c r="J12" s="12"/>
      <c r="K12" s="12"/>
    </row>
    <row r="13" spans="1:11" ht="84.75" customHeight="1">
      <c r="A13" s="8">
        <v>10</v>
      </c>
      <c r="B13" s="9"/>
      <c r="C13" s="10" t="s">
        <v>29</v>
      </c>
      <c r="D13" s="11" t="s">
        <v>30</v>
      </c>
      <c r="E13" s="11" t="s">
        <v>11</v>
      </c>
      <c r="F13" s="13" t="s">
        <v>17</v>
      </c>
      <c r="G13" s="15" t="s">
        <v>31</v>
      </c>
      <c r="H13" s="12" t="e">
        <f>VLOOKUP(D13,'[1]常德'!$H$8:$J$26,3,0)</f>
        <v>#N/A</v>
      </c>
      <c r="I13" s="12"/>
      <c r="J13" s="12"/>
      <c r="K13" s="12"/>
    </row>
    <row r="14" spans="1:11" ht="84.75" customHeight="1">
      <c r="A14" s="8">
        <v>11</v>
      </c>
      <c r="B14" s="9"/>
      <c r="C14" s="14" t="s">
        <v>32</v>
      </c>
      <c r="D14" s="10" t="s">
        <v>33</v>
      </c>
      <c r="E14" s="11" t="s">
        <v>11</v>
      </c>
      <c r="F14" s="13" t="s">
        <v>17</v>
      </c>
      <c r="G14" s="15"/>
      <c r="H14" s="12" t="e">
        <f>VLOOKUP(D14,'[1]常德'!$H$8:$J$26,3,0)</f>
        <v>#N/A</v>
      </c>
      <c r="I14" s="12"/>
      <c r="J14" s="12"/>
      <c r="K14" s="12"/>
    </row>
    <row r="15" spans="1:11" ht="120" customHeight="1">
      <c r="A15" s="8">
        <v>12</v>
      </c>
      <c r="B15" s="9"/>
      <c r="C15" s="14"/>
      <c r="D15" s="10" t="s">
        <v>34</v>
      </c>
      <c r="E15" s="11" t="s">
        <v>11</v>
      </c>
      <c r="F15" s="17" t="s">
        <v>35</v>
      </c>
      <c r="G15" s="15"/>
      <c r="H15" s="12" t="e">
        <f>VLOOKUP(D15,'[1]常德'!$H$8:$J$26,3,0)</f>
        <v>#N/A</v>
      </c>
      <c r="I15" s="12"/>
      <c r="J15" s="12"/>
      <c r="K15" s="12"/>
    </row>
    <row r="16" spans="1:11" ht="84.75" customHeight="1">
      <c r="A16" s="8">
        <v>13</v>
      </c>
      <c r="B16" s="18" t="s">
        <v>36</v>
      </c>
      <c r="C16" s="19" t="s">
        <v>37</v>
      </c>
      <c r="D16" s="19" t="s">
        <v>38</v>
      </c>
      <c r="E16" s="19" t="s">
        <v>11</v>
      </c>
      <c r="F16" s="17" t="s">
        <v>39</v>
      </c>
      <c r="G16" s="18" t="s">
        <v>40</v>
      </c>
      <c r="H16" s="12"/>
      <c r="I16" s="12"/>
      <c r="J16" s="12"/>
      <c r="K16" s="12"/>
    </row>
    <row r="17" spans="1:11" ht="84.75" customHeight="1">
      <c r="A17" s="8">
        <v>14</v>
      </c>
      <c r="B17" s="18"/>
      <c r="C17" s="19" t="s">
        <v>37</v>
      </c>
      <c r="D17" s="19" t="s">
        <v>41</v>
      </c>
      <c r="E17" s="19" t="s">
        <v>11</v>
      </c>
      <c r="F17" s="17"/>
      <c r="G17" s="18"/>
      <c r="H17" s="12"/>
      <c r="I17" s="12"/>
      <c r="J17" s="12"/>
      <c r="K17" s="12"/>
    </row>
    <row r="18" spans="1:11" ht="84.75" customHeight="1">
      <c r="A18" s="8">
        <v>15</v>
      </c>
      <c r="B18" s="18"/>
      <c r="C18" s="19" t="s">
        <v>37</v>
      </c>
      <c r="D18" s="19" t="s">
        <v>42</v>
      </c>
      <c r="E18" s="19" t="s">
        <v>11</v>
      </c>
      <c r="F18" s="17" t="s">
        <v>43</v>
      </c>
      <c r="G18" s="18"/>
      <c r="H18" s="12"/>
      <c r="I18" s="12"/>
      <c r="J18" s="12"/>
      <c r="K18" s="12"/>
    </row>
    <row r="19" spans="1:11" ht="84.75" customHeight="1">
      <c r="A19" s="8">
        <v>16</v>
      </c>
      <c r="B19" s="18"/>
      <c r="C19" s="20" t="s">
        <v>36</v>
      </c>
      <c r="D19" s="20" t="s">
        <v>44</v>
      </c>
      <c r="E19" s="19" t="s">
        <v>45</v>
      </c>
      <c r="F19" s="13" t="s">
        <v>46</v>
      </c>
      <c r="G19" s="18"/>
      <c r="H19" s="12"/>
      <c r="I19" s="12"/>
      <c r="J19" s="12"/>
      <c r="K19" s="12"/>
    </row>
    <row r="20" spans="1:11" ht="79.5" customHeight="1">
      <c r="A20" s="21" t="s">
        <v>47</v>
      </c>
      <c r="B20" s="21"/>
      <c r="C20" s="21"/>
      <c r="D20" s="21"/>
      <c r="E20" s="21"/>
      <c r="F20" s="21"/>
      <c r="G20" s="12"/>
      <c r="H20" s="12"/>
      <c r="I20" s="12"/>
      <c r="J20" s="12"/>
      <c r="K20" s="12"/>
    </row>
  </sheetData>
  <sheetProtection/>
  <autoFilter ref="A3:F20"/>
  <mergeCells count="11">
    <mergeCell ref="A2:G2"/>
    <mergeCell ref="A20:F20"/>
    <mergeCell ref="B4:B15"/>
    <mergeCell ref="B16:B19"/>
    <mergeCell ref="C7:C8"/>
    <mergeCell ref="C14:C15"/>
    <mergeCell ref="G4:G6"/>
    <mergeCell ref="G7:G8"/>
    <mergeCell ref="G9:G12"/>
    <mergeCell ref="G13:G15"/>
    <mergeCell ref="G16:G19"/>
  </mergeCells>
  <printOptions horizontalCentered="1"/>
  <pageMargins left="0.7083333333333334" right="0.7083333333333334" top="1.1805555555555556" bottom="0.7513888888888889" header="0.3104166666666667" footer="0.3104166666666667"/>
  <pageSetup horizontalDpi="600" verticalDpi="600" orientation="portrait" paperSize="9" scale="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中储粮湖南分公司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刘焱</dc:creator>
  <cp:keywords/>
  <dc:description/>
  <cp:lastModifiedBy>黄舜</cp:lastModifiedBy>
  <cp:lastPrinted>2017-08-21T07:16:53Z</cp:lastPrinted>
  <dcterms:created xsi:type="dcterms:W3CDTF">2017-08-18T08:38:27Z</dcterms:created>
  <dcterms:modified xsi:type="dcterms:W3CDTF">2019-09-19T00:35:26Z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